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3" firstSheet="0" activeTab="0"/>
  </bookViews>
  <sheets>
    <sheet name="2018" sheetId="1" state="visible" r:id="rId2"/>
    <sheet name="podklady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<sst xmlns="http://schemas.openxmlformats.org/spreadsheetml/2006/main" count="31" uniqueCount="30">
  <si>
    <t xml:space="preserve">Mateřská škola Bohumilice, Bohumilice 105, 384 81 Čkyně , IČO 75001136</t>
  </si>
  <si>
    <t xml:space="preserve">Finanční plán - návrh rozpočtu -   na rok 2018</t>
  </si>
  <si>
    <t xml:space="preserve">Mateřská škola a školní jídelna </t>
  </si>
  <si>
    <t xml:space="preserve">Příjmy: </t>
  </si>
  <si>
    <t xml:space="preserve">neinvestiční příjmy příspěvkové organizace </t>
  </si>
  <si>
    <t xml:space="preserve">provozní příspěvek - úplata od rodičů</t>
  </si>
  <si>
    <t xml:space="preserve">příjmy z doplňkové činnosti </t>
  </si>
  <si>
    <t xml:space="preserve">stravné - úplata od rodičů </t>
  </si>
  <si>
    <t xml:space="preserve">celkem : </t>
  </si>
  <si>
    <t xml:space="preserve">Výdaje : </t>
  </si>
  <si>
    <t xml:space="preserve">spotřeba el.energie</t>
  </si>
  <si>
    <t xml:space="preserve">vodné, stočné </t>
  </si>
  <si>
    <t xml:space="preserve">opravy a udržování</t>
  </si>
  <si>
    <t xml:space="preserve">mzdové náklady </t>
  </si>
  <si>
    <t xml:space="preserve">služby</t>
  </si>
  <si>
    <t xml:space="preserve">spotřeba materiálu , učební pomůcky, hračky </t>
  </si>
  <si>
    <t xml:space="preserve">nákup potravin do ŠJ </t>
  </si>
  <si>
    <t xml:space="preserve">odpisy dlouhodob. majetku </t>
  </si>
  <si>
    <t xml:space="preserve">Bohumilice 15.10.2017</t>
  </si>
  <si>
    <t xml:space="preserve">Dana Šmídová</t>
  </si>
  <si>
    <t xml:space="preserve">ředitelka školy</t>
  </si>
  <si>
    <t xml:space="preserve">zdroje příjmů : </t>
  </si>
  <si>
    <t xml:space="preserve">transfery : </t>
  </si>
  <si>
    <t xml:space="preserve">UZ 33 353 </t>
  </si>
  <si>
    <t xml:space="preserve">šablony UZ 33 063</t>
  </si>
  <si>
    <t xml:space="preserve">Tandem</t>
  </si>
  <si>
    <t xml:space="preserve">zřizovatel</t>
  </si>
  <si>
    <t xml:space="preserve">dary </t>
  </si>
  <si>
    <t xml:space="preserve">školkovné </t>
  </si>
  <si>
    <t xml:space="preserve">za obědy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</si>
</sst>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alibri"/>
      <family val="2"/>
      <charset val="238"/>
    </font>
    <font>
      <b val="true"/>
      <sz val="14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4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28" activeCellId="0" sqref="K28"/>
    </sheetView>
  </sheetViews>
  <sheetFormatPr defaultRowHeight="15"/>
  <cols>
    <col collapsed="false" hidden="false" max="1" min="1" style="0" width="10.2602040816327"/>
    <col collapsed="false" hidden="false" max="6" min="2" style="0" width="8.63775510204082"/>
    <col collapsed="false" hidden="false" max="7" min="7" style="0" width="12.6377551020408"/>
    <col collapsed="false" hidden="false" max="1025" min="8" style="0" width="8.63775510204082"/>
  </cols>
  <sheetData>
    <row r="1" customFormat="false" ht="1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4" customFormat="false" ht="18.75" hidden="false" customHeight="true" outlineLevel="0" collapsed="false">
      <c r="A4" s="2" t="s">
        <v>1</v>
      </c>
      <c r="B4" s="2"/>
      <c r="C4" s="2"/>
      <c r="D4" s="2"/>
      <c r="E4" s="2"/>
      <c r="F4" s="2"/>
      <c r="G4" s="2"/>
      <c r="H4" s="2"/>
    </row>
    <row r="6" customFormat="false" ht="15" hidden="false" customHeight="true" outlineLevel="0" collapsed="false">
      <c r="A6" s="1" t="s">
        <v>2</v>
      </c>
      <c r="B6" s="1"/>
      <c r="C6" s="1"/>
      <c r="D6" s="1"/>
      <c r="E6" s="1"/>
      <c r="F6" s="1"/>
      <c r="G6" s="1"/>
      <c r="H6" s="1"/>
    </row>
    <row r="8" customFormat="false" ht="18.75" hidden="false" customHeight="false" outlineLevel="0" collapsed="false">
      <c r="A8" s="3" t="s">
        <v>3</v>
      </c>
      <c r="B8" s="0" t="s">
        <v>4</v>
      </c>
      <c r="G8" s="4" t="n">
        <f aca="false">2000000+300000+15000</f>
        <v>2315000</v>
      </c>
    </row>
    <row r="9" customFormat="false" ht="15" hidden="false" customHeight="false" outlineLevel="0" collapsed="false">
      <c r="G9" s="4"/>
    </row>
    <row r="10" customFormat="false" ht="15" hidden="false" customHeight="false" outlineLevel="0" collapsed="false">
      <c r="B10" s="0" t="s">
        <v>5</v>
      </c>
      <c r="G10" s="4" t="n">
        <v>45000</v>
      </c>
    </row>
    <row r="11" customFormat="false" ht="15" hidden="false" customHeight="false" outlineLevel="0" collapsed="false">
      <c r="G11" s="4"/>
    </row>
    <row r="12" customFormat="false" ht="15" hidden="false" customHeight="false" outlineLevel="0" collapsed="false">
      <c r="B12" s="0" t="s">
        <v>6</v>
      </c>
      <c r="G12" s="4" t="n">
        <f aca="false">18000/9*12</f>
        <v>24000</v>
      </c>
    </row>
    <row r="13" customFormat="false" ht="15" hidden="false" customHeight="false" outlineLevel="0" collapsed="false">
      <c r="G13" s="4"/>
    </row>
    <row r="14" customFormat="false" ht="15" hidden="false" customHeight="false" outlineLevel="0" collapsed="false">
      <c r="B14" s="0" t="s">
        <v>7</v>
      </c>
      <c r="G14" s="4" t="n">
        <v>187000</v>
      </c>
    </row>
    <row r="15" customFormat="false" ht="15" hidden="false" customHeight="false" outlineLevel="0" collapsed="false">
      <c r="G15" s="4"/>
    </row>
    <row r="16" customFormat="false" ht="18.75" hidden="false" customHeight="false" outlineLevel="0" collapsed="false">
      <c r="B16" s="3" t="s">
        <v>8</v>
      </c>
      <c r="C16" s="3"/>
      <c r="D16" s="3"/>
      <c r="E16" s="3"/>
      <c r="F16" s="3"/>
      <c r="G16" s="5" t="n">
        <f aca="false">SUM(G8:G14)</f>
        <v>2571000</v>
      </c>
    </row>
    <row r="17" customFormat="false" ht="15" hidden="false" customHeight="false" outlineLevel="0" collapsed="false">
      <c r="G17" s="4"/>
    </row>
    <row r="18" customFormat="false" ht="15" hidden="false" customHeight="false" outlineLevel="0" collapsed="false">
      <c r="G18" s="4"/>
    </row>
    <row r="19" customFormat="false" ht="18.75" hidden="false" customHeight="false" outlineLevel="0" collapsed="false">
      <c r="A19" s="3" t="s">
        <v>9</v>
      </c>
      <c r="B19" s="0" t="s">
        <v>10</v>
      </c>
      <c r="G19" s="4" t="n">
        <f aca="false">120000</f>
        <v>120000</v>
      </c>
    </row>
    <row r="20" customFormat="false" ht="15" hidden="false" customHeight="false" outlineLevel="0" collapsed="false">
      <c r="G20" s="4"/>
    </row>
    <row r="21" customFormat="false" ht="15" hidden="false" customHeight="false" outlineLevel="0" collapsed="false">
      <c r="B21" s="0" t="s">
        <v>11</v>
      </c>
      <c r="G21" s="4" t="n">
        <v>20000</v>
      </c>
    </row>
    <row r="22" customFormat="false" ht="15" hidden="false" customHeight="false" outlineLevel="0" collapsed="false">
      <c r="G22" s="4"/>
    </row>
    <row r="23" customFormat="false" ht="15" hidden="false" customHeight="false" outlineLevel="0" collapsed="false">
      <c r="B23" s="0" t="s">
        <v>12</v>
      </c>
      <c r="G23" s="4" t="n">
        <v>10000</v>
      </c>
    </row>
    <row r="24" customFormat="false" ht="15" hidden="false" customHeight="false" outlineLevel="0" collapsed="false">
      <c r="G24" s="4"/>
    </row>
    <row r="25" customFormat="false" ht="15" hidden="false" customHeight="false" outlineLevel="0" collapsed="false">
      <c r="B25" s="0" t="s">
        <v>13</v>
      </c>
      <c r="G25" s="4" t="n">
        <v>1950000</v>
      </c>
    </row>
    <row r="26" customFormat="false" ht="15" hidden="false" customHeight="false" outlineLevel="0" collapsed="false">
      <c r="G26" s="4"/>
    </row>
    <row r="27" customFormat="false" ht="15" hidden="false" customHeight="false" outlineLevel="0" collapsed="false">
      <c r="B27" s="0" t="s">
        <v>14</v>
      </c>
      <c r="G27" s="4" t="n">
        <v>80000</v>
      </c>
    </row>
    <row r="28" customFormat="false" ht="15" hidden="false" customHeight="false" outlineLevel="0" collapsed="false">
      <c r="G28" s="4"/>
    </row>
    <row r="29" customFormat="false" ht="15" hidden="false" customHeight="false" outlineLevel="0" collapsed="false">
      <c r="B29" s="0" t="s">
        <v>15</v>
      </c>
      <c r="G29" s="4" t="n">
        <f aca="false">225500+23500-50000+5000</f>
        <v>204000</v>
      </c>
    </row>
    <row r="30" customFormat="false" ht="15" hidden="false" customHeight="false" outlineLevel="0" collapsed="false">
      <c r="G30" s="4"/>
    </row>
    <row r="31" customFormat="false" ht="15" hidden="false" customHeight="false" outlineLevel="0" collapsed="false">
      <c r="B31" s="0" t="s">
        <v>16</v>
      </c>
      <c r="G31" s="4" t="n">
        <v>187000</v>
      </c>
    </row>
    <row r="32" customFormat="false" ht="15" hidden="false" customHeight="false" outlineLevel="0" collapsed="false">
      <c r="G32" s="4"/>
    </row>
    <row r="33" customFormat="false" ht="15" hidden="false" customHeight="false" outlineLevel="0" collapsed="false">
      <c r="B33" s="0" t="s">
        <v>17</v>
      </c>
      <c r="G33" s="4" t="n">
        <v>0</v>
      </c>
    </row>
    <row r="34" customFormat="false" ht="15" hidden="false" customHeight="false" outlineLevel="0" collapsed="false">
      <c r="G34" s="4"/>
    </row>
    <row r="35" customFormat="false" ht="15" hidden="false" customHeight="false" outlineLevel="0" collapsed="false">
      <c r="G35" s="4"/>
    </row>
    <row r="36" customFormat="false" ht="18.75" hidden="false" customHeight="false" outlineLevel="0" collapsed="false">
      <c r="B36" s="3" t="s">
        <v>8</v>
      </c>
      <c r="C36" s="3"/>
      <c r="D36" s="3"/>
      <c r="E36" s="3"/>
      <c r="F36" s="3"/>
      <c r="G36" s="5" t="n">
        <f aca="false">SUM(G19:G35)</f>
        <v>2571000</v>
      </c>
    </row>
    <row r="37" customFormat="false" ht="15" hidden="false" customHeight="false" outlineLevel="0" collapsed="false">
      <c r="G37" s="4"/>
    </row>
    <row r="38" customFormat="false" ht="15" hidden="false" customHeight="false" outlineLevel="0" collapsed="false">
      <c r="G38" s="4"/>
    </row>
    <row r="39" customFormat="false" ht="15" hidden="false" customHeight="false" outlineLevel="0" collapsed="false">
      <c r="A39" s="0" t="s">
        <v>18</v>
      </c>
      <c r="G39" s="4"/>
    </row>
    <row r="40" customFormat="false" ht="15" hidden="false" customHeight="false" outlineLevel="0" collapsed="false">
      <c r="G40" s="4"/>
    </row>
    <row r="41" customFormat="false" ht="15" hidden="false" customHeight="false" outlineLevel="0" collapsed="false">
      <c r="F41" s="6" t="s">
        <v>19</v>
      </c>
      <c r="G41" s="6"/>
    </row>
    <row r="42" customFormat="false" ht="15" hidden="false" customHeight="false" outlineLevel="0" collapsed="false">
      <c r="F42" s="6" t="s">
        <v>20</v>
      </c>
      <c r="G42" s="6"/>
    </row>
  </sheetData>
  <mergeCells count="5">
    <mergeCell ref="A1:H1"/>
    <mergeCell ref="A4:H4"/>
    <mergeCell ref="A6:H6"/>
    <mergeCell ref="F41:G41"/>
    <mergeCell ref="F42:G4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RowHeight="15"/>
  <cols>
    <col collapsed="false" hidden="false" max="1" min="1" style="0" width="11.2295918367347"/>
    <col collapsed="false" hidden="false" max="2" min="2" style="0" width="18.8979591836735"/>
    <col collapsed="false" hidden="false" max="3" min="3" style="0" width="15.2295918367347"/>
    <col collapsed="false" hidden="false" max="4" min="4" style="0" width="18.25"/>
    <col collapsed="false" hidden="false" max="1025" min="5" style="0" width="8.63775510204082"/>
  </cols>
  <sheetData>
    <row r="1" customFormat="false" ht="15" hidden="false" customHeight="false" outlineLevel="0" collapsed="false">
      <c r="A1" s="0" t="s">
        <v>21</v>
      </c>
      <c r="B1" s="7"/>
      <c r="C1" s="8"/>
      <c r="D1" s="7"/>
    </row>
    <row r="2" customFormat="false" ht="15" hidden="false" customHeight="false" outlineLevel="0" collapsed="false">
      <c r="A2" s="0" t="s">
        <v>22</v>
      </c>
      <c r="B2" s="8" t="s">
        <v>23</v>
      </c>
      <c r="C2" s="8"/>
      <c r="D2" s="8"/>
    </row>
    <row r="3" customFormat="false" ht="15" hidden="false" customHeight="false" outlineLevel="0" collapsed="false">
      <c r="B3" s="8" t="s">
        <v>24</v>
      </c>
      <c r="C3" s="8"/>
      <c r="D3" s="8"/>
    </row>
    <row r="4" customFormat="false" ht="15" hidden="false" customHeight="false" outlineLevel="0" collapsed="false">
      <c r="B4" s="8" t="s">
        <v>25</v>
      </c>
      <c r="C4" s="8"/>
      <c r="D4" s="8"/>
    </row>
    <row r="5" customFormat="false" ht="15" hidden="false" customHeight="false" outlineLevel="0" collapsed="false">
      <c r="B5" s="8"/>
      <c r="C5" s="8"/>
      <c r="D5" s="8"/>
    </row>
    <row r="6" customFormat="false" ht="15" hidden="false" customHeight="false" outlineLevel="0" collapsed="false">
      <c r="A6" s="0" t="s">
        <v>26</v>
      </c>
      <c r="B6" s="8"/>
      <c r="C6" s="8"/>
      <c r="D6" s="8"/>
    </row>
    <row r="7" customFormat="false" ht="15" hidden="false" customHeight="false" outlineLevel="0" collapsed="false">
      <c r="B7" s="8"/>
      <c r="C7" s="8"/>
      <c r="D7" s="8"/>
    </row>
    <row r="8" customFormat="false" ht="15" hidden="false" customHeight="false" outlineLevel="0" collapsed="false">
      <c r="A8" s="0" t="s">
        <v>27</v>
      </c>
      <c r="B8" s="7"/>
      <c r="C8" s="7"/>
      <c r="D8" s="7"/>
    </row>
    <row r="9" customFormat="false" ht="15" hidden="false" customHeight="false" outlineLevel="0" collapsed="false">
      <c r="B9" s="7"/>
      <c r="C9" s="7"/>
      <c r="D9" s="7"/>
    </row>
    <row r="10" customFormat="false" ht="15" hidden="false" customHeight="false" outlineLevel="0" collapsed="false">
      <c r="A10" s="0" t="s">
        <v>28</v>
      </c>
      <c r="B10" s="7"/>
      <c r="C10" s="7"/>
      <c r="D10" s="7"/>
    </row>
    <row r="11" customFormat="false" ht="15" hidden="false" customHeight="false" outlineLevel="0" collapsed="false">
      <c r="B11" s="7"/>
      <c r="C11" s="7"/>
      <c r="D11" s="7"/>
    </row>
    <row r="12" customFormat="false" ht="15" hidden="false" customHeight="false" outlineLevel="0" collapsed="false">
      <c r="A12" s="0" t="s">
        <v>29</v>
      </c>
      <c r="B12" s="7"/>
      <c r="C12" s="7"/>
      <c r="D12" s="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63775510204082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LibreOffice/5.1.3.2$Windows_x86 LibreOffice_project/644e4637d1d8544fd9f56425bd6cec110e49301b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cs-CZ</dc:language>
  <cp:lastModifiedBy/>
  <dcterms:modified xsi:type="dcterms:W3CDTF">2017-10-15T06:07:08Z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